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3.7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1" i="1" l="1"/>
  <c r="R30" i="1"/>
</calcChain>
</file>

<file path=xl/sharedStrings.xml><?xml version="1.0" encoding="utf-8"?>
<sst xmlns="http://schemas.openxmlformats.org/spreadsheetml/2006/main" count="79" uniqueCount="27">
  <si>
    <t xml:space="preserve">Table 8.3.3.7  Exports and Imports of Wood and Non-Wood Forestry Products in  SADC , Million US $, 2000 - 2013 </t>
  </si>
  <si>
    <t xml:space="preserve"> </t>
  </si>
  <si>
    <t>Year</t>
  </si>
  <si>
    <t>Exports /Imports</t>
  </si>
  <si>
    <t>Angola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</si>
  <si>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</si>
  <si>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</si>
  <si>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</si>
  <si>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</si>
  <si>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</si>
  <si>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</si>
  <si>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</si>
  <si>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>Namibia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</si>
  <si>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</si>
  <si>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</si>
  <si>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</si>
  <si>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</si>
  <si>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</si>
  <si>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</si>
  <si>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 xml:space="preserve">SADC - Total </t>
  </si>
  <si>
    <t>Exports</t>
  </si>
  <si>
    <t>Imports</t>
  </si>
  <si>
    <t>Back to Content Page</t>
  </si>
  <si>
    <t>n.a.</t>
  </si>
  <si>
    <t xml:space="preserve">Source: </t>
  </si>
  <si>
    <t>SADC Secretariat  Statistics Unit, Trade Database, 20 November 2013</t>
  </si>
  <si>
    <t>National Statistics Offices of Member States: Angola, Botswana (2000-2006; 2013),  Mauritius,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</si>
</sst>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name val="Tahoma"/>
      <family val="2"/>
    </font>
    <font>
      <sz val="11"/>
      <color theme="1"/>
      <name val="Tahoma"/>
      <family val="2"/>
    </font>
    <font>
      <b/>
      <sz val="11"/>
      <color indexed="8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96969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Border="1" applyAlignment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top"/>
    </xf>
    <xf numFmtId="0" fontId="1" fillId="4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5" borderId="1" xfId="0" applyFont="1" applyFill="1" applyBorder="1" applyAlignment="1">
      <alignment horizontal="left" vertical="center"/>
    </xf>
    <xf numFmtId="0" fontId="4" fillId="5" borderId="2" xfId="0" applyFont="1" applyFill="1" applyBorder="1"/>
    <xf numFmtId="164" fontId="3" fillId="0" borderId="2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/>
    <xf numFmtId="0" fontId="1" fillId="5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/>
    </xf>
    <xf numFmtId="164" fontId="3" fillId="0" borderId="2" xfId="0" applyNumberFormat="1" applyFont="1" applyFill="1" applyBorder="1" applyAlignment="1">
      <alignment horizontal="right"/>
    </xf>
    <xf numFmtId="0" fontId="6" fillId="0" borderId="0" xfId="1" applyFont="1" applyAlignment="1" applyProtection="1"/>
    <xf numFmtId="164" fontId="3" fillId="0" borderId="2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2" xfId="0" applyFont="1" applyFill="1" applyBorder="1"/>
    <xf numFmtId="0" fontId="1" fillId="2" borderId="2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topLeftCell="A16" workbookViewId="0">
      <selection activeCell="A34" sqref="A34"/>
    </sheetView>
  </sheetViews>
  <sheetFormatPr defaultRowHeight="15" x14ac:dyDescent="0.25"/>
  <cols>
    <col min="1" max="1" width="7" customWidth="1"/>
    <col min="2" max="2" width="11" customWidth="1"/>
    <col min="3" max="3" width="8.85546875" customWidth="1"/>
    <col min="4" max="4" width="11.7109375" bestFit="1" customWidth="1"/>
    <col min="5" max="5" width="13.28515625" customWidth="1"/>
    <col min="6" max="6" width="9.7109375" bestFit="1" customWidth="1"/>
    <col min="7" max="7" width="14.28515625" bestFit="1" customWidth="1"/>
    <col min="8" max="8" width="9" customWidth="1"/>
    <col min="9" max="9" width="11.42578125" bestFit="1" customWidth="1"/>
    <col min="10" max="10" width="14.7109375" bestFit="1" customWidth="1"/>
    <col min="11" max="11" width="10.140625" bestFit="1" customWidth="1"/>
    <col min="12" max="12" width="12.85546875" bestFit="1" customWidth="1"/>
    <col min="13" max="13" width="14.5703125" bestFit="1" customWidth="1"/>
    <col min="14" max="14" width="12.28515625" bestFit="1" customWidth="1"/>
    <col min="15" max="15" width="13.42578125" bestFit="1" customWidth="1"/>
    <col min="16" max="16" width="9" customWidth="1"/>
    <col min="17" max="17" width="12.7109375" bestFit="1" customWidth="1"/>
    <col min="18" max="18" width="12.140625" customWidth="1"/>
  </cols>
  <sheetData>
    <row r="1" spans="1:21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  <c r="R2" s="3"/>
    </row>
    <row r="3" spans="1:21" s="11" customFormat="1" ht="42.75" x14ac:dyDescent="0.25">
      <c r="A3" s="5" t="s">
        <v>2</v>
      </c>
      <c r="B3" s="6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7" t="s">
        <v>8</v>
      </c>
      <c r="H3" s="7" t="s">
        <v>9</v>
      </c>
      <c r="I3" s="9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8" t="s">
        <v>16</v>
      </c>
      <c r="P3" s="7" t="s">
        <v>17</v>
      </c>
      <c r="Q3" s="7" t="s">
        <v>18</v>
      </c>
      <c r="R3" s="10" t="s">
        <v>19</v>
      </c>
    </row>
    <row r="4" spans="1:21" x14ac:dyDescent="0.25">
      <c r="A4" s="12">
        <v>2000</v>
      </c>
      <c r="B4" s="13" t="s">
        <v>20</v>
      </c>
      <c r="C4" s="14">
        <v>5.0828552999999985</v>
      </c>
      <c r="D4" s="14">
        <v>1.3270327860132416</v>
      </c>
      <c r="E4" s="14">
        <v>45.32581155393342</v>
      </c>
      <c r="F4" s="15">
        <v>0.10262031850165498</v>
      </c>
      <c r="G4" s="14">
        <v>12.580480995277787</v>
      </c>
      <c r="H4" s="14">
        <v>4.3698355473455655</v>
      </c>
      <c r="I4" s="14">
        <v>2.5951460456273785</v>
      </c>
      <c r="J4" s="14">
        <v>14.229657385568764</v>
      </c>
      <c r="K4" s="14">
        <v>5.2740335609881255</v>
      </c>
      <c r="L4" s="14">
        <v>4.1862000000000003E-2</v>
      </c>
      <c r="M4" s="14">
        <v>757.74925399999995</v>
      </c>
      <c r="N4" s="14">
        <v>26.608334222300016</v>
      </c>
      <c r="O4" s="14">
        <v>92.603768900408895</v>
      </c>
      <c r="P4" s="14">
        <v>4.480308</v>
      </c>
      <c r="Q4" s="14">
        <v>51.347247637288696</v>
      </c>
      <c r="R4" s="14">
        <v>1023.7182482532536</v>
      </c>
      <c r="S4" s="3"/>
    </row>
    <row r="5" spans="1:21" x14ac:dyDescent="0.25">
      <c r="A5" s="16"/>
      <c r="B5" s="17" t="s">
        <v>21</v>
      </c>
      <c r="C5" s="14">
        <v>76.93083639999999</v>
      </c>
      <c r="D5" s="14">
        <v>73.059128920517722</v>
      </c>
      <c r="E5" s="14">
        <v>6.158970005133475</v>
      </c>
      <c r="F5" s="15">
        <v>0.72374195048380341</v>
      </c>
      <c r="G5" s="14">
        <v>5.2497410220386858</v>
      </c>
      <c r="H5" s="14">
        <v>2.887406669439037</v>
      </c>
      <c r="I5" s="18">
        <v>34.8474641444867</v>
      </c>
      <c r="J5" s="14">
        <v>16.693632989282747</v>
      </c>
      <c r="K5" s="14">
        <v>50.437724904840614</v>
      </c>
      <c r="L5" s="14">
        <v>9.9459033332900031</v>
      </c>
      <c r="M5" s="14">
        <v>276.762135</v>
      </c>
      <c r="N5" s="14">
        <v>31.79174148049999</v>
      </c>
      <c r="O5" s="14">
        <v>11.69983761891382</v>
      </c>
      <c r="P5" s="14">
        <v>14.306507999999999</v>
      </c>
      <c r="Q5" s="14">
        <v>10.940937580881435</v>
      </c>
      <c r="R5" s="18">
        <v>622.4357100198082</v>
      </c>
      <c r="S5" s="3"/>
      <c r="U5" s="19" t="s">
        <v>22</v>
      </c>
    </row>
    <row r="6" spans="1:21" x14ac:dyDescent="0.25">
      <c r="A6" s="12">
        <v>2001</v>
      </c>
      <c r="B6" s="13" t="s">
        <v>20</v>
      </c>
      <c r="C6" s="14">
        <v>4.0394978999999998</v>
      </c>
      <c r="D6" s="14">
        <v>10.914646682414649</v>
      </c>
      <c r="E6" s="14">
        <v>44.68529510589844</v>
      </c>
      <c r="F6" s="15">
        <v>0.62140730588374993</v>
      </c>
      <c r="G6" s="14">
        <v>15.982804365455618</v>
      </c>
      <c r="H6" s="14">
        <v>7.2666929237106261</v>
      </c>
      <c r="I6" s="14">
        <v>2.1339733676975938</v>
      </c>
      <c r="J6" s="14">
        <v>27.175764309802407</v>
      </c>
      <c r="K6" s="14">
        <v>9.5122908991555573</v>
      </c>
      <c r="L6" s="14">
        <v>3.85765E-2</v>
      </c>
      <c r="M6" s="14">
        <v>741.88851399999999</v>
      </c>
      <c r="N6" s="14">
        <v>22.059082785553425</v>
      </c>
      <c r="O6" s="14">
        <v>62.925117850184712</v>
      </c>
      <c r="P6" s="14">
        <v>7.8439209999999999</v>
      </c>
      <c r="Q6" s="14">
        <v>6.116865977755622</v>
      </c>
      <c r="R6" s="14">
        <v>963.20445097351239</v>
      </c>
      <c r="S6" s="3"/>
    </row>
    <row r="7" spans="1:21" x14ac:dyDescent="0.25">
      <c r="A7" s="16"/>
      <c r="B7" s="17" t="s">
        <v>21</v>
      </c>
      <c r="C7" s="14">
        <v>100.77403930000014</v>
      </c>
      <c r="D7" s="14">
        <v>58.782888800980658</v>
      </c>
      <c r="E7" s="14">
        <v>5.9319883693209308</v>
      </c>
      <c r="F7" s="15">
        <v>38.665908779287719</v>
      </c>
      <c r="G7" s="14">
        <v>7.1429965940123656</v>
      </c>
      <c r="H7" s="14">
        <v>3.6539251930264878</v>
      </c>
      <c r="I7" s="18">
        <v>34.813313436426156</v>
      </c>
      <c r="J7" s="14">
        <v>15.833428110543782</v>
      </c>
      <c r="K7" s="14">
        <v>43.812932125493298</v>
      </c>
      <c r="L7" s="14">
        <v>9.2111054999399933</v>
      </c>
      <c r="M7" s="14">
        <v>264.59401100000002</v>
      </c>
      <c r="N7" s="14">
        <v>29.386691804495658</v>
      </c>
      <c r="O7" s="14">
        <v>11.317472623812478</v>
      </c>
      <c r="P7" s="14">
        <v>14.936513</v>
      </c>
      <c r="Q7" s="14">
        <v>6.2257073573090516</v>
      </c>
      <c r="R7" s="18">
        <v>645.08292199464881</v>
      </c>
      <c r="S7" s="3"/>
    </row>
    <row r="8" spans="1:21" x14ac:dyDescent="0.25">
      <c r="A8" s="12">
        <v>2002</v>
      </c>
      <c r="B8" s="13" t="s">
        <v>20</v>
      </c>
      <c r="C8" s="14">
        <v>3.6241942799999998</v>
      </c>
      <c r="D8" s="14">
        <v>0.47679703914973359</v>
      </c>
      <c r="E8" s="14">
        <v>51.169775399999999</v>
      </c>
      <c r="F8" s="15">
        <v>1.3303198380229226</v>
      </c>
      <c r="G8" s="14">
        <v>14.963673204314356</v>
      </c>
      <c r="H8" s="14">
        <v>6.9248649576350658</v>
      </c>
      <c r="I8" s="14">
        <v>4.0936222666666646</v>
      </c>
      <c r="J8" s="14">
        <v>35.890528270344355</v>
      </c>
      <c r="K8" s="14">
        <v>18.252300463988092</v>
      </c>
      <c r="L8" s="14">
        <v>2.2804000000000001E-2</v>
      </c>
      <c r="M8" s="14">
        <v>851.12038099999995</v>
      </c>
      <c r="N8" s="14">
        <v>29.46311310471987</v>
      </c>
      <c r="O8" s="14">
        <v>54.31755843449664</v>
      </c>
      <c r="P8" s="14">
        <v>7.3190920000000004</v>
      </c>
      <c r="Q8" s="14">
        <v>52.260784687212137</v>
      </c>
      <c r="R8" s="14">
        <v>1131.2298089465498</v>
      </c>
      <c r="S8" s="3"/>
    </row>
    <row r="9" spans="1:21" x14ac:dyDescent="0.25">
      <c r="A9" s="16"/>
      <c r="B9" s="17" t="s">
        <v>21</v>
      </c>
      <c r="C9" s="14">
        <v>92.375044500000016</v>
      </c>
      <c r="D9" s="14">
        <v>69.038880755483817</v>
      </c>
      <c r="E9" s="14">
        <v>8.7453092138018782</v>
      </c>
      <c r="F9" s="15">
        <v>24.477197379381646</v>
      </c>
      <c r="G9" s="14">
        <v>4.0444920069236092</v>
      </c>
      <c r="H9" s="14">
        <v>6.3137301537539869</v>
      </c>
      <c r="I9" s="18">
        <v>38.846077133333338</v>
      </c>
      <c r="J9" s="14">
        <v>16.406189059860615</v>
      </c>
      <c r="K9" s="14">
        <v>36.162653740367809</v>
      </c>
      <c r="L9" s="14">
        <v>12.162214499829997</v>
      </c>
      <c r="M9" s="14">
        <v>290.80655200000001</v>
      </c>
      <c r="N9" s="14">
        <v>24.906886264108206</v>
      </c>
      <c r="O9" s="14">
        <v>11.478960863396111</v>
      </c>
      <c r="P9" s="14">
        <v>12.524848</v>
      </c>
      <c r="Q9" s="14">
        <v>9.9945909765842913</v>
      </c>
      <c r="R9" s="18">
        <v>658.2836265468253</v>
      </c>
      <c r="S9" s="3"/>
    </row>
    <row r="10" spans="1:21" x14ac:dyDescent="0.25">
      <c r="A10" s="12">
        <v>2003</v>
      </c>
      <c r="B10" s="13" t="s">
        <v>20</v>
      </c>
      <c r="C10" s="14">
        <v>1.7741329900000005</v>
      </c>
      <c r="D10" s="20">
        <v>1.1849014673470739</v>
      </c>
      <c r="E10" s="14">
        <v>69.555633582218277</v>
      </c>
      <c r="F10" s="15">
        <v>2.6625186263125649</v>
      </c>
      <c r="G10" s="20">
        <v>15.755859248143711</v>
      </c>
      <c r="H10" s="20">
        <v>9.8820279431726163</v>
      </c>
      <c r="I10" s="14">
        <v>3.5714619999999999</v>
      </c>
      <c r="J10" s="20">
        <v>27.046679000000001</v>
      </c>
      <c r="K10" s="14">
        <v>43.939541412171614</v>
      </c>
      <c r="L10" s="14">
        <v>3.0054000000000001E-2</v>
      </c>
      <c r="M10" s="20">
        <v>1033.8998340000001</v>
      </c>
      <c r="N10" s="20">
        <v>36.458495977189102</v>
      </c>
      <c r="O10" s="20">
        <v>53.050497031624062</v>
      </c>
      <c r="P10" s="20">
        <v>5.1142729999999998</v>
      </c>
      <c r="Q10" s="20">
        <v>58.628077551881177</v>
      </c>
      <c r="R10" s="18">
        <v>1362.5539878300604</v>
      </c>
      <c r="S10" s="3"/>
    </row>
    <row r="11" spans="1:21" x14ac:dyDescent="0.25">
      <c r="A11" s="16"/>
      <c r="B11" s="17" t="s">
        <v>21</v>
      </c>
      <c r="C11" s="14">
        <v>121.32893869999987</v>
      </c>
      <c r="D11" s="20">
        <v>78.918746219875658</v>
      </c>
      <c r="E11" s="14">
        <v>10.913031172146761</v>
      </c>
      <c r="F11" s="15">
        <v>65.91095083169094</v>
      </c>
      <c r="G11" s="20">
        <v>9.3780984809051056</v>
      </c>
      <c r="H11" s="20">
        <v>8.8857745062391942</v>
      </c>
      <c r="I11" s="20">
        <v>40.269750000000002</v>
      </c>
      <c r="J11" s="20">
        <v>25.414019</v>
      </c>
      <c r="K11" s="14">
        <v>65.736085057886925</v>
      </c>
      <c r="L11" s="20">
        <v>11.18394600001</v>
      </c>
      <c r="M11" s="20">
        <v>375.55901499999999</v>
      </c>
      <c r="N11" s="20">
        <v>32.505357610152991</v>
      </c>
      <c r="O11" s="20">
        <v>15.054156681382889</v>
      </c>
      <c r="P11" s="20">
        <v>15.588093000000001</v>
      </c>
      <c r="Q11" s="20">
        <v>9.1801197815486422</v>
      </c>
      <c r="R11" s="18">
        <v>885.82608204183896</v>
      </c>
      <c r="S11" s="3"/>
    </row>
    <row r="12" spans="1:21" x14ac:dyDescent="0.25">
      <c r="A12" s="12">
        <v>2004</v>
      </c>
      <c r="B12" s="13" t="s">
        <v>20</v>
      </c>
      <c r="C12" s="14">
        <v>4.6298248300000013</v>
      </c>
      <c r="D12" s="20">
        <v>2.5957607691495963</v>
      </c>
      <c r="E12" s="14">
        <v>115.26355928462907</v>
      </c>
      <c r="F12" s="15">
        <v>1.528575073019518</v>
      </c>
      <c r="G12" s="20">
        <v>19.955620728657287</v>
      </c>
      <c r="H12" s="20">
        <v>11.520884423444745</v>
      </c>
      <c r="I12" s="14">
        <v>4.6367539999999998</v>
      </c>
      <c r="J12" s="20">
        <v>63.194761</v>
      </c>
      <c r="K12" s="20">
        <v>32.773677984058708</v>
      </c>
      <c r="L12" s="20">
        <v>6.4316000009999999E-2</v>
      </c>
      <c r="M12" s="20">
        <v>1150.7354069999999</v>
      </c>
      <c r="N12" s="20">
        <v>35.345386889762054</v>
      </c>
      <c r="O12" s="20">
        <v>82.20112253813096</v>
      </c>
      <c r="P12" s="20">
        <v>15.049166</v>
      </c>
      <c r="Q12" s="20">
        <v>125.40656279800429</v>
      </c>
      <c r="R12" s="18">
        <v>1664.9013793188662</v>
      </c>
      <c r="S12" s="3"/>
    </row>
    <row r="13" spans="1:21" x14ac:dyDescent="0.25">
      <c r="A13" s="16"/>
      <c r="B13" s="17" t="s">
        <v>21</v>
      </c>
      <c r="C13" s="14">
        <v>162.00968480000006</v>
      </c>
      <c r="D13" s="20">
        <v>96.906116697847153</v>
      </c>
      <c r="E13" s="14">
        <v>10.698758392779114</v>
      </c>
      <c r="F13" s="15">
        <v>37.563197876267196</v>
      </c>
      <c r="G13" s="20">
        <v>8.5702583104589873</v>
      </c>
      <c r="H13" s="20">
        <v>9.7017419491805335</v>
      </c>
      <c r="I13" s="20">
        <v>49.389462000000002</v>
      </c>
      <c r="J13" s="20">
        <v>26.261123999999999</v>
      </c>
      <c r="K13" s="20">
        <v>67.349890090580317</v>
      </c>
      <c r="L13" s="20">
        <v>7.9352369998899972</v>
      </c>
      <c r="M13" s="20">
        <v>520.87623099999996</v>
      </c>
      <c r="N13" s="20">
        <v>40.680052249820633</v>
      </c>
      <c r="O13" s="20">
        <v>26.613534981680928</v>
      </c>
      <c r="P13" s="20">
        <v>14.161564</v>
      </c>
      <c r="Q13" s="20">
        <v>7.0183985496255668</v>
      </c>
      <c r="R13" s="18">
        <v>1085.7352518981306</v>
      </c>
      <c r="S13" s="3"/>
    </row>
    <row r="14" spans="1:21" x14ac:dyDescent="0.25">
      <c r="A14" s="21">
        <v>2005</v>
      </c>
      <c r="B14" s="13" t="s">
        <v>20</v>
      </c>
      <c r="C14" s="14">
        <v>5.8576688899999994</v>
      </c>
      <c r="D14" s="20">
        <v>2.4794333136000004</v>
      </c>
      <c r="E14" s="14">
        <v>167.99246713376095</v>
      </c>
      <c r="F14" s="15">
        <v>0.92104272555470246</v>
      </c>
      <c r="G14" s="20">
        <v>46.227889182453175</v>
      </c>
      <c r="H14" s="20">
        <v>16.988896994875823</v>
      </c>
      <c r="I14" s="14">
        <v>8.0950640000000007</v>
      </c>
      <c r="J14" s="20">
        <v>55.995614000000003</v>
      </c>
      <c r="K14" s="20">
        <v>27.951892896487426</v>
      </c>
      <c r="L14" s="14">
        <v>0.31924489093090908</v>
      </c>
      <c r="M14" s="20">
        <v>1172.431325</v>
      </c>
      <c r="N14" s="20">
        <v>39.901163116288515</v>
      </c>
      <c r="O14" s="20">
        <v>61.070225686135686</v>
      </c>
      <c r="P14" s="20">
        <v>19.024360000000001</v>
      </c>
      <c r="Q14" s="20">
        <v>55.380514657972356</v>
      </c>
      <c r="R14" s="18">
        <v>1680.6368024880596</v>
      </c>
      <c r="S14" s="3"/>
    </row>
    <row r="15" spans="1:21" x14ac:dyDescent="0.25">
      <c r="A15" s="22"/>
      <c r="B15" s="17" t="s">
        <v>21</v>
      </c>
      <c r="C15" s="14">
        <v>199.56804179999989</v>
      </c>
      <c r="D15" s="20">
        <v>99.751982194765972</v>
      </c>
      <c r="E15" s="14">
        <v>35.436457364512925</v>
      </c>
      <c r="F15" s="15">
        <v>31.119625647465075</v>
      </c>
      <c r="G15" s="20">
        <v>8.9326122916331254</v>
      </c>
      <c r="H15" s="20">
        <v>14.38717967121789</v>
      </c>
      <c r="I15" s="20">
        <v>46.573698999999998</v>
      </c>
      <c r="J15" s="20">
        <v>30.030289</v>
      </c>
      <c r="K15" s="20">
        <v>74.873065639643599</v>
      </c>
      <c r="L15" s="20">
        <v>17.273791804190896</v>
      </c>
      <c r="M15" s="20">
        <v>729.71378800000002</v>
      </c>
      <c r="N15" s="20">
        <v>40.166204464846366</v>
      </c>
      <c r="O15" s="20">
        <v>25.74189136347551</v>
      </c>
      <c r="P15" s="20">
        <v>28.282335</v>
      </c>
      <c r="Q15" s="20">
        <v>7.0444967577576554</v>
      </c>
      <c r="R15" s="18">
        <v>1388.8954599995088</v>
      </c>
      <c r="S15" s="3"/>
    </row>
    <row r="16" spans="1:21" x14ac:dyDescent="0.25">
      <c r="A16" s="21">
        <v>2006</v>
      </c>
      <c r="B16" s="13" t="s">
        <v>20</v>
      </c>
      <c r="C16" s="14">
        <v>5.1893312099999997</v>
      </c>
      <c r="D16" s="20">
        <v>2.8969357757999998</v>
      </c>
      <c r="E16" s="14">
        <v>245.01344835716819</v>
      </c>
      <c r="F16" s="18">
        <v>0.44796814159292037</v>
      </c>
      <c r="G16" s="20">
        <v>29.567098354532074</v>
      </c>
      <c r="H16" s="20">
        <v>17.710378373262397</v>
      </c>
      <c r="I16" s="14">
        <v>5.2990380000000004</v>
      </c>
      <c r="J16" s="20">
        <v>76.370153999999999</v>
      </c>
      <c r="K16" s="20">
        <v>31.797668795204785</v>
      </c>
      <c r="L16" s="14">
        <v>0.68442090024068414</v>
      </c>
      <c r="M16" s="20">
        <v>975.49415499999998</v>
      </c>
      <c r="N16" s="20">
        <v>40.908423022164541</v>
      </c>
      <c r="O16" s="20">
        <v>66.444675488667869</v>
      </c>
      <c r="P16" s="20">
        <v>6.1065889999999996</v>
      </c>
      <c r="Q16" s="20">
        <v>267.78390451718366</v>
      </c>
      <c r="R16" s="18">
        <v>1771.7141889358172</v>
      </c>
      <c r="S16" s="3"/>
    </row>
    <row r="17" spans="1:19" x14ac:dyDescent="0.25">
      <c r="A17" s="22"/>
      <c r="B17" s="17" t="s">
        <v>21</v>
      </c>
      <c r="C17" s="14">
        <v>287.85786939999991</v>
      </c>
      <c r="D17" s="20">
        <v>89.43618630209798</v>
      </c>
      <c r="E17" s="14">
        <v>21.207718892380647</v>
      </c>
      <c r="F17" s="18">
        <v>34.006255604719769</v>
      </c>
      <c r="G17" s="20">
        <v>12.214073601588151</v>
      </c>
      <c r="H17" s="20">
        <v>10.447667090229931</v>
      </c>
      <c r="I17" s="20">
        <v>50.162121999999997</v>
      </c>
      <c r="J17" s="20">
        <v>38.205706999999997</v>
      </c>
      <c r="K17" s="20">
        <v>81.051202539608198</v>
      </c>
      <c r="L17" s="20">
        <v>28.952600872700767</v>
      </c>
      <c r="M17" s="20">
        <v>864.29781400000002</v>
      </c>
      <c r="N17" s="20">
        <v>27.621441379599414</v>
      </c>
      <c r="O17" s="20">
        <v>29.415719876509336</v>
      </c>
      <c r="P17" s="20">
        <v>26.642137000000002</v>
      </c>
      <c r="Q17" s="20">
        <v>14.248517203985068</v>
      </c>
      <c r="R17" s="18">
        <v>1615.7670327634191</v>
      </c>
      <c r="S17" s="3"/>
    </row>
    <row r="18" spans="1:19" x14ac:dyDescent="0.25">
      <c r="A18" s="12">
        <v>2007</v>
      </c>
      <c r="B18" s="13" t="s">
        <v>20</v>
      </c>
      <c r="C18" s="14">
        <v>5.0111019100000043</v>
      </c>
      <c r="D18" s="14">
        <v>3.6219162822999986</v>
      </c>
      <c r="E18" s="14">
        <v>324.52536304339549</v>
      </c>
      <c r="F18" s="18">
        <v>0.29435878942358629</v>
      </c>
      <c r="G18" s="14">
        <v>29.035809000473296</v>
      </c>
      <c r="H18" s="14">
        <v>17.719017902924893</v>
      </c>
      <c r="I18" s="14">
        <v>5.1858199999999997</v>
      </c>
      <c r="J18" s="14">
        <v>76.370963000000003</v>
      </c>
      <c r="K18" s="14">
        <v>41.31174451871604</v>
      </c>
      <c r="L18" s="14">
        <v>0.29557</v>
      </c>
      <c r="M18" s="14">
        <v>980.98354500000005</v>
      </c>
      <c r="N18" s="14">
        <v>49.690063219216832</v>
      </c>
      <c r="O18" s="14">
        <v>72.491497274679062</v>
      </c>
      <c r="P18" s="14">
        <v>25.912607000000001</v>
      </c>
      <c r="Q18" s="14">
        <v>158.51706616411184</v>
      </c>
      <c r="R18" s="14">
        <v>1790.9664431052411</v>
      </c>
    </row>
    <row r="19" spans="1:19" x14ac:dyDescent="0.25">
      <c r="A19" s="16"/>
      <c r="B19" s="17" t="s">
        <v>21</v>
      </c>
      <c r="C19" s="14">
        <v>399.26506429999984</v>
      </c>
      <c r="D19" s="14">
        <v>113.21480595434492</v>
      </c>
      <c r="E19" s="14">
        <v>43.760671518609612</v>
      </c>
      <c r="F19" s="18">
        <v>38.324385300332025</v>
      </c>
      <c r="G19" s="14">
        <v>13.538433504272493</v>
      </c>
      <c r="H19" s="14">
        <v>9.3203432627342604</v>
      </c>
      <c r="I19" s="18">
        <v>76.069373999999996</v>
      </c>
      <c r="J19" s="14">
        <v>38.243799000000003</v>
      </c>
      <c r="K19" s="14">
        <v>110.15939867658172</v>
      </c>
      <c r="L19" s="14">
        <v>21.530618000009998</v>
      </c>
      <c r="M19" s="14">
        <v>972.06428900000003</v>
      </c>
      <c r="N19" s="14">
        <v>30.954200243165754</v>
      </c>
      <c r="O19" s="14">
        <v>38.238138663305108</v>
      </c>
      <c r="P19" s="14">
        <v>30.878198000000001</v>
      </c>
      <c r="Q19" s="14">
        <v>13.251471259168637</v>
      </c>
      <c r="R19" s="18">
        <v>1948.8131906825245</v>
      </c>
    </row>
    <row r="20" spans="1:19" x14ac:dyDescent="0.25">
      <c r="A20" s="12">
        <v>2008</v>
      </c>
      <c r="B20" s="13" t="s">
        <v>20</v>
      </c>
      <c r="C20" s="14">
        <v>4.5496366499999992</v>
      </c>
      <c r="D20" s="14">
        <v>4.3201468392999995</v>
      </c>
      <c r="E20" s="14">
        <v>325.97947749708413</v>
      </c>
      <c r="F20" s="18">
        <v>0.59069074964668133</v>
      </c>
      <c r="G20" s="14">
        <v>23.733177980922484</v>
      </c>
      <c r="H20" s="14">
        <v>18.616428793240093</v>
      </c>
      <c r="I20" s="14">
        <v>5.9086016220028217</v>
      </c>
      <c r="J20" s="14">
        <v>71.732468786059897</v>
      </c>
      <c r="K20" s="14">
        <v>60.154400916445248</v>
      </c>
      <c r="L20" s="14">
        <v>0.68598832927228315</v>
      </c>
      <c r="M20" s="14">
        <v>996.24589400000002</v>
      </c>
      <c r="N20" s="14">
        <v>75.62515460342722</v>
      </c>
      <c r="O20" s="14">
        <v>132.48033116984354</v>
      </c>
      <c r="P20" s="14">
        <v>9.5703440000000004</v>
      </c>
      <c r="Q20" s="14">
        <v>49.765384184724624</v>
      </c>
      <c r="R20" s="14">
        <v>1779.9581261219689</v>
      </c>
    </row>
    <row r="21" spans="1:19" x14ac:dyDescent="0.25">
      <c r="A21" s="16"/>
      <c r="B21" s="17" t="s">
        <v>21</v>
      </c>
      <c r="C21" s="14">
        <v>718.19402339999965</v>
      </c>
      <c r="D21" s="14">
        <v>129.07127947579596</v>
      </c>
      <c r="E21" s="14">
        <v>49.071509924456187</v>
      </c>
      <c r="F21" s="18">
        <v>42.449542644941999</v>
      </c>
      <c r="G21" s="14">
        <v>24.00974345223829</v>
      </c>
      <c r="H21" s="14">
        <v>9.7861010395544525</v>
      </c>
      <c r="I21" s="18">
        <v>103.9149051128348</v>
      </c>
      <c r="J21" s="14">
        <v>424.04946445281161</v>
      </c>
      <c r="K21" s="14">
        <v>125.00560943035127</v>
      </c>
      <c r="L21" s="14">
        <v>45.480024202436752</v>
      </c>
      <c r="M21" s="14">
        <v>895.06308200000001</v>
      </c>
      <c r="N21" s="14">
        <v>25.991805821987889</v>
      </c>
      <c r="O21" s="14">
        <v>58.346902719917573</v>
      </c>
      <c r="P21" s="14">
        <v>36.093513000000002</v>
      </c>
      <c r="Q21" s="14">
        <v>12.019760068729193</v>
      </c>
      <c r="R21" s="18">
        <v>2698.5472667460558</v>
      </c>
    </row>
    <row r="22" spans="1:19" x14ac:dyDescent="0.25">
      <c r="A22" s="12">
        <v>2009</v>
      </c>
      <c r="B22" s="13" t="s">
        <v>20</v>
      </c>
      <c r="C22" s="14">
        <v>8.3888750399999985</v>
      </c>
      <c r="D22" s="14">
        <v>4.2865144034</v>
      </c>
      <c r="E22" s="14">
        <v>178.47677863244604</v>
      </c>
      <c r="F22" s="18">
        <v>0.44692910673776987</v>
      </c>
      <c r="G22" s="14">
        <v>44.864203316136468</v>
      </c>
      <c r="H22" s="14">
        <v>25.277564407772012</v>
      </c>
      <c r="I22" s="14">
        <v>5.7055871785011876</v>
      </c>
      <c r="J22" s="14">
        <v>62.904315772036881</v>
      </c>
      <c r="K22" s="14">
        <v>74.895947710801167</v>
      </c>
      <c r="L22" s="14">
        <v>0.53420599999999996</v>
      </c>
      <c r="M22" s="14">
        <v>762.35644300000001</v>
      </c>
      <c r="N22" s="14">
        <v>33.473101909384063</v>
      </c>
      <c r="O22" s="14">
        <v>163.82601063683444</v>
      </c>
      <c r="P22" s="14">
        <v>9.1150970000000004</v>
      </c>
      <c r="Q22" s="14">
        <v>37.802757409603188</v>
      </c>
      <c r="R22" s="14">
        <v>1412.3543315236532</v>
      </c>
    </row>
    <row r="23" spans="1:19" x14ac:dyDescent="0.25">
      <c r="A23" s="16"/>
      <c r="B23" s="17" t="s">
        <v>21</v>
      </c>
      <c r="C23" s="14">
        <v>654.75202509999974</v>
      </c>
      <c r="D23" s="14">
        <v>137.93148817346798</v>
      </c>
      <c r="E23" s="14">
        <v>37.859461894088447</v>
      </c>
      <c r="F23" s="18">
        <v>59.648030528403616</v>
      </c>
      <c r="G23" s="14">
        <v>18.389783245108646</v>
      </c>
      <c r="H23" s="14">
        <v>20.646043118896678</v>
      </c>
      <c r="I23" s="18">
        <v>78.23291560733874</v>
      </c>
      <c r="J23" s="14">
        <v>51.244726057191798</v>
      </c>
      <c r="K23" s="14">
        <v>147.5398890572601</v>
      </c>
      <c r="L23" s="14">
        <v>55.224801369999987</v>
      </c>
      <c r="M23" s="14">
        <v>685.67468399999996</v>
      </c>
      <c r="N23" s="14">
        <v>37.880675933041459</v>
      </c>
      <c r="O23" s="14">
        <v>67.502759511138777</v>
      </c>
      <c r="P23" s="14">
        <v>30.793832999999999</v>
      </c>
      <c r="Q23" s="14">
        <v>17.150602442057885</v>
      </c>
      <c r="R23" s="18">
        <v>2100.4717190379938</v>
      </c>
    </row>
    <row r="24" spans="1:19" x14ac:dyDescent="0.25">
      <c r="A24" s="12">
        <v>2010</v>
      </c>
      <c r="B24" s="13" t="s">
        <v>20</v>
      </c>
      <c r="C24" s="14">
        <v>3.2120331999999991</v>
      </c>
      <c r="D24" s="14">
        <v>4.9477488709000008</v>
      </c>
      <c r="E24" s="14">
        <v>190.59408998063219</v>
      </c>
      <c r="F24" s="18">
        <v>0.7508788491488837</v>
      </c>
      <c r="G24" s="14">
        <v>27.127708647557061</v>
      </c>
      <c r="H24" s="14">
        <v>24.272508682533445</v>
      </c>
      <c r="I24" s="14">
        <v>4.688883124199112</v>
      </c>
      <c r="J24" s="14">
        <v>98.406748988957716</v>
      </c>
      <c r="K24" s="14">
        <v>67.968400750000001</v>
      </c>
      <c r="L24" s="14">
        <v>0.8362521599999998</v>
      </c>
      <c r="M24" s="14">
        <v>1025.629001</v>
      </c>
      <c r="N24" s="14">
        <v>43.259372579175256</v>
      </c>
      <c r="O24" s="14">
        <v>215.41029755649916</v>
      </c>
      <c r="P24" s="14">
        <v>17.641832999999998</v>
      </c>
      <c r="Q24" s="14">
        <v>35.129801579999992</v>
      </c>
      <c r="R24" s="14">
        <v>1759.8755589696025</v>
      </c>
    </row>
    <row r="25" spans="1:19" x14ac:dyDescent="0.25">
      <c r="A25" s="16"/>
      <c r="B25" s="17" t="s">
        <v>21</v>
      </c>
      <c r="C25" s="14">
        <v>592.13380719999998</v>
      </c>
      <c r="D25" s="14">
        <v>135.82617176724295</v>
      </c>
      <c r="E25" s="14">
        <v>54.258545777627667</v>
      </c>
      <c r="F25" s="18">
        <v>40.41634894396023</v>
      </c>
      <c r="G25" s="14">
        <v>14.088903048466442</v>
      </c>
      <c r="H25" s="14">
        <v>17.561642816535127</v>
      </c>
      <c r="I25" s="18">
        <v>89.966238144677405</v>
      </c>
      <c r="J25" s="14">
        <v>46.289012164547081</v>
      </c>
      <c r="K25" s="14">
        <v>143.7113325</v>
      </c>
      <c r="L25" s="14">
        <v>45.777674199999929</v>
      </c>
      <c r="M25" s="14">
        <v>870.50466900000004</v>
      </c>
      <c r="N25" s="14">
        <v>43.38748407423536</v>
      </c>
      <c r="O25" s="14">
        <v>69.384198666757925</v>
      </c>
      <c r="P25" s="14">
        <v>44.232965</v>
      </c>
      <c r="Q25" s="14">
        <v>34.228119119999967</v>
      </c>
      <c r="R25" s="18">
        <v>2241.7671124240505</v>
      </c>
    </row>
    <row r="26" spans="1:19" x14ac:dyDescent="0.25">
      <c r="A26" s="12">
        <v>2011</v>
      </c>
      <c r="B26" s="13" t="s">
        <v>20</v>
      </c>
      <c r="C26" s="14">
        <v>4.3234381600000029</v>
      </c>
      <c r="D26" s="14">
        <v>8.7686292439000049</v>
      </c>
      <c r="E26" s="14">
        <v>213.8336509397742</v>
      </c>
      <c r="F26" s="18">
        <v>8.033263411533105E-2</v>
      </c>
      <c r="G26" s="14">
        <v>13.731373149856896</v>
      </c>
      <c r="H26" s="14">
        <v>28.153694886919915</v>
      </c>
      <c r="I26" s="18">
        <v>4.3181708772170975</v>
      </c>
      <c r="J26" s="14">
        <v>238.67842776467847</v>
      </c>
      <c r="K26" s="14">
        <v>71.916034217459796</v>
      </c>
      <c r="L26" s="14">
        <v>0.73179430309265558</v>
      </c>
      <c r="M26" s="14">
        <v>984.33634500000005</v>
      </c>
      <c r="N26" s="14">
        <v>51.754198525344762</v>
      </c>
      <c r="O26" s="14">
        <v>171.6830628551611</v>
      </c>
      <c r="P26" s="14">
        <v>14.700438</v>
      </c>
      <c r="Q26" s="14">
        <v>41.788515150000002</v>
      </c>
      <c r="R26" s="18">
        <v>1848.7981057075203</v>
      </c>
    </row>
    <row r="27" spans="1:19" x14ac:dyDescent="0.25">
      <c r="A27" s="16"/>
      <c r="B27" s="17" t="s">
        <v>21</v>
      </c>
      <c r="C27" s="14">
        <v>686.38395309999999</v>
      </c>
      <c r="D27" s="14">
        <v>140.10340464115387</v>
      </c>
      <c r="E27" s="14">
        <v>47.710125196598483</v>
      </c>
      <c r="F27" s="18">
        <v>0.52637759229233594</v>
      </c>
      <c r="G27" s="14">
        <v>12.987737275506914</v>
      </c>
      <c r="H27" s="14">
        <v>16.773033639744561</v>
      </c>
      <c r="I27" s="18">
        <v>95.52564754519598</v>
      </c>
      <c r="J27" s="14">
        <v>59.017311789898542</v>
      </c>
      <c r="K27" s="14">
        <v>182.44794336517117</v>
      </c>
      <c r="L27" s="14">
        <v>39.535979580768988</v>
      </c>
      <c r="M27" s="14">
        <v>991.17387499999995</v>
      </c>
      <c r="N27" s="14">
        <v>38.458743798285724</v>
      </c>
      <c r="O27" s="14">
        <v>72.760951514665635</v>
      </c>
      <c r="P27" s="14">
        <v>63.243566000000001</v>
      </c>
      <c r="Q27" s="14">
        <v>49.397557810000038</v>
      </c>
      <c r="R27" s="18">
        <v>2496.0462078492824</v>
      </c>
    </row>
    <row r="28" spans="1:19" x14ac:dyDescent="0.25">
      <c r="A28" s="12">
        <v>2012</v>
      </c>
      <c r="B28" s="13" t="s">
        <v>20</v>
      </c>
      <c r="C28" s="14">
        <v>8.7084873664657358</v>
      </c>
      <c r="D28" s="14">
        <v>8.3080096824904697</v>
      </c>
      <c r="E28" s="14">
        <v>174.26285962311817</v>
      </c>
      <c r="F28" s="18">
        <v>0.35195879234669575</v>
      </c>
      <c r="G28" s="14">
        <v>12.677196240218345</v>
      </c>
      <c r="H28" s="14">
        <v>35.376667358821706</v>
      </c>
      <c r="I28" s="18">
        <v>5.2849137538444202</v>
      </c>
      <c r="J28" s="14">
        <v>204.9022891775974</v>
      </c>
      <c r="K28" s="14">
        <v>72.253967181083496</v>
      </c>
      <c r="L28" s="14">
        <v>1.5033037269899225</v>
      </c>
      <c r="M28" s="14">
        <v>848.96364800000003</v>
      </c>
      <c r="N28" s="14">
        <v>60.51998850148572</v>
      </c>
      <c r="O28" s="14">
        <v>222.37154326999999</v>
      </c>
      <c r="P28" s="14">
        <v>188.38103687334353</v>
      </c>
      <c r="Q28" s="14">
        <v>42.492041050000012</v>
      </c>
      <c r="R28" s="18">
        <v>1886.3579105978056</v>
      </c>
    </row>
    <row r="29" spans="1:19" x14ac:dyDescent="0.25">
      <c r="A29" s="16"/>
      <c r="B29" s="17" t="s">
        <v>21</v>
      </c>
      <c r="C29" s="14">
        <v>943.18166869052538</v>
      </c>
      <c r="D29" s="14">
        <v>140.39365586810837</v>
      </c>
      <c r="E29" s="14">
        <v>176.15356831368752</v>
      </c>
      <c r="F29" s="18">
        <v>1.0295447617146281</v>
      </c>
      <c r="G29" s="14">
        <v>12.896751474154255</v>
      </c>
      <c r="H29" s="14">
        <v>15.674416726119492</v>
      </c>
      <c r="I29" s="18">
        <v>95.628995246554027</v>
      </c>
      <c r="J29" s="14">
        <v>89.761535304046888</v>
      </c>
      <c r="K29" s="14">
        <v>141.86891498171036</v>
      </c>
      <c r="L29" s="14">
        <v>33.744008340341509</v>
      </c>
      <c r="M29" s="14">
        <v>1015.473407</v>
      </c>
      <c r="N29" s="14">
        <v>39.47333780578046</v>
      </c>
      <c r="O29" s="14">
        <v>89.155740510000186</v>
      </c>
      <c r="P29" s="14">
        <v>87.262949947526792</v>
      </c>
      <c r="Q29" s="14">
        <v>54.149993310000028</v>
      </c>
      <c r="R29" s="18">
        <v>2935.84848828027</v>
      </c>
    </row>
    <row r="30" spans="1:19" x14ac:dyDescent="0.25">
      <c r="A30" s="12">
        <v>2013</v>
      </c>
      <c r="B30" s="23" t="s">
        <v>20</v>
      </c>
      <c r="C30" s="14" t="s">
        <v>23</v>
      </c>
      <c r="D30" s="18">
        <v>3.57</v>
      </c>
      <c r="E30" s="14" t="s">
        <v>23</v>
      </c>
      <c r="F30" s="18" t="s">
        <v>23</v>
      </c>
      <c r="G30" s="14" t="s">
        <v>23</v>
      </c>
      <c r="H30" s="14" t="s">
        <v>23</v>
      </c>
      <c r="I30" s="18" t="s">
        <v>23</v>
      </c>
      <c r="J30" s="14" t="s">
        <v>23</v>
      </c>
      <c r="K30" s="14" t="s">
        <v>23</v>
      </c>
      <c r="L30" s="18" t="s">
        <v>23</v>
      </c>
      <c r="M30" s="14" t="s">
        <v>23</v>
      </c>
      <c r="N30" s="18" t="s">
        <v>23</v>
      </c>
      <c r="O30" s="14" t="s">
        <v>23</v>
      </c>
      <c r="P30" s="14" t="s">
        <v>23</v>
      </c>
      <c r="Q30" s="14" t="s">
        <v>23</v>
      </c>
      <c r="R30" s="18">
        <f>SUM(C30:Q30)</f>
        <v>3.57</v>
      </c>
    </row>
    <row r="31" spans="1:19" x14ac:dyDescent="0.25">
      <c r="A31" s="16"/>
      <c r="B31" s="24" t="s">
        <v>21</v>
      </c>
      <c r="C31" s="14" t="s">
        <v>23</v>
      </c>
      <c r="D31" s="18">
        <v>84</v>
      </c>
      <c r="E31" s="14" t="s">
        <v>23</v>
      </c>
      <c r="F31" s="18" t="s">
        <v>23</v>
      </c>
      <c r="G31" s="14" t="s">
        <v>23</v>
      </c>
      <c r="H31" s="14" t="s">
        <v>23</v>
      </c>
      <c r="I31" s="14">
        <v>70.3</v>
      </c>
      <c r="J31" s="14" t="s">
        <v>23</v>
      </c>
      <c r="K31" s="14" t="s">
        <v>23</v>
      </c>
      <c r="L31" s="18" t="s">
        <v>23</v>
      </c>
      <c r="M31" s="14" t="s">
        <v>23</v>
      </c>
      <c r="N31" s="18" t="s">
        <v>23</v>
      </c>
      <c r="O31" s="14" t="s">
        <v>23</v>
      </c>
      <c r="P31" s="14" t="s">
        <v>23</v>
      </c>
      <c r="Q31" s="14" t="s">
        <v>23</v>
      </c>
      <c r="R31" s="18">
        <f>SUM(C31:Q31)</f>
        <v>154.30000000000001</v>
      </c>
    </row>
    <row r="32" spans="1:19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25"/>
      <c r="O32" s="3"/>
      <c r="P32" s="3"/>
      <c r="Q32" s="3"/>
      <c r="R32" s="3"/>
    </row>
    <row r="33" spans="1:18" s="3" customFormat="1" ht="14.25" x14ac:dyDescent="0.2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8" s="3" customFormat="1" ht="14.25" x14ac:dyDescent="0.2">
      <c r="A34" s="26" t="s">
        <v>24</v>
      </c>
      <c r="B34" s="27"/>
      <c r="C34" s="28" t="s">
        <v>25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8" s="3" customFormat="1" ht="14.25" x14ac:dyDescent="0.2">
      <c r="A35" s="29"/>
      <c r="B35" s="30"/>
      <c r="C35" s="31"/>
      <c r="E35" s="31"/>
      <c r="F35" s="31"/>
      <c r="G35" s="31"/>
      <c r="H35" s="31"/>
      <c r="I35" s="25"/>
      <c r="J35" s="25"/>
      <c r="K35" s="25"/>
      <c r="L35" s="25"/>
      <c r="M35" s="25"/>
      <c r="N35" s="25"/>
    </row>
    <row r="36" spans="1:18" s="3" customFormat="1" ht="14.25" x14ac:dyDescent="0.2">
      <c r="B36" s="27"/>
      <c r="C36" s="32" t="s">
        <v>26</v>
      </c>
      <c r="F36" s="25"/>
      <c r="G36" s="25"/>
      <c r="H36" s="25"/>
      <c r="I36" s="25"/>
      <c r="J36" s="25"/>
      <c r="K36" s="25"/>
      <c r="L36" s="25"/>
      <c r="M36" s="25"/>
      <c r="N36" s="25"/>
    </row>
    <row r="37" spans="1:18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5">
      <c r="A40" s="3"/>
      <c r="B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</sheetData>
  <mergeCells count="14">
    <mergeCell ref="A28:A29"/>
    <mergeCell ref="A30:A31"/>
    <mergeCell ref="A16:A17"/>
    <mergeCell ref="A18:A19"/>
    <mergeCell ref="A20:A21"/>
    <mergeCell ref="A22:A23"/>
    <mergeCell ref="A24:A25"/>
    <mergeCell ref="A26:A27"/>
    <mergeCell ref="A4:A5"/>
    <mergeCell ref="A6:A7"/>
    <mergeCell ref="A8:A9"/>
    <mergeCell ref="A10:A11"/>
    <mergeCell ref="A12:A13"/>
    <mergeCell ref="A14:A15"/>
  </mergeCells>
  <hyperlinks>
    <hyperlink ref="U5" location="'Content Page'!B560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8.3.3.7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2015-03-05T14:14:04Z</dcterms:created>
  <dcterms:modified xsi:type="dcterms:W3CDTF">2015-03-05T14:14:04Z</dcterms:modified>
</cp:coreProperties>
</file>